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mp\Dropbox\IKA-DVD-Share\Gemp\ON ICT fertig\Link Frontsite\"/>
    </mc:Choice>
  </mc:AlternateContent>
  <xr:revisionPtr revIDLastSave="0" documentId="13_ncr:1_{CE012C24-3754-4E31-9FD6-53DDAF123108}" xr6:coauthVersionLast="45" xr6:coauthVersionMax="45" xr10:uidLastSave="{00000000-0000-0000-0000-000000000000}"/>
  <bookViews>
    <workbookView xWindow="19635" yWindow="135" windowWidth="29670" windowHeight="15915" xr2:uid="{51B0B305-339F-40FA-9233-BF5787281B11}"/>
  </bookViews>
  <sheets>
    <sheet name="EM- &amp; B-Prof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2" l="1"/>
  <c r="K7" i="2"/>
  <c r="O7" i="2" s="1"/>
</calcChain>
</file>

<file path=xl/sharedStrings.xml><?xml version="1.0" encoding="utf-8"?>
<sst xmlns="http://schemas.openxmlformats.org/spreadsheetml/2006/main" count="25" uniqueCount="15">
  <si>
    <t xml:space="preserve">IKA </t>
  </si>
  <si>
    <t>1. SEM.</t>
  </si>
  <si>
    <t>2. SEM.</t>
  </si>
  <si>
    <t>3. SEM.</t>
  </si>
  <si>
    <t>4. SEM.</t>
  </si>
  <si>
    <t>Schriftliche Prüfung
(vorgezogenes QV)</t>
  </si>
  <si>
    <t>Ganze oder halbe Noten</t>
  </si>
  <si>
    <t>1 Dezimalstelle</t>
  </si>
  <si>
    <r>
      <rPr>
        <b/>
        <sz val="11"/>
        <color theme="1"/>
        <rFont val="Symbol"/>
        <family val="1"/>
        <charset val="2"/>
      </rPr>
      <t>Æ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Erfahrungsnoten,</t>
    </r>
    <r>
      <rPr>
        <b/>
        <sz val="11"/>
        <color theme="1"/>
        <rFont val="Calibri"/>
        <family val="1"/>
        <charset val="2"/>
        <scheme val="minor"/>
      </rPr>
      <t xml:space="preserve">
Mittel aus 4 Semesternoten</t>
    </r>
  </si>
  <si>
    <t>1/8 vom EFZ schulischer Teil</t>
  </si>
  <si>
    <t>2/7 vom EFZ schulischer Teil</t>
  </si>
  <si>
    <t>2 Abschlussnoten
IKA</t>
  </si>
  <si>
    <r>
      <t xml:space="preserve">1 Abschlussnote
IKA
</t>
    </r>
    <r>
      <rPr>
        <b/>
        <sz val="11"/>
        <color theme="1"/>
        <rFont val="Symbol"/>
        <family val="1"/>
        <charset val="2"/>
      </rPr>
      <t>Æ</t>
    </r>
    <r>
      <rPr>
        <b/>
        <sz val="11"/>
        <color theme="1"/>
        <rFont val="Calibri"/>
        <family val="2"/>
        <scheme val="minor"/>
      </rPr>
      <t xml:space="preserve"> Erfahrungsnote 
und schriftliche Prüfung</t>
    </r>
  </si>
  <si>
    <t>QV-Notenrechner IKA-Abschluss EM-Profil</t>
  </si>
  <si>
    <t>QV-Notenrechner IKA-Abschluss B-Profil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</si>
</sst>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vertical="center"/>
    </xf>
    <xf numFmtId="164" fontId="2" fillId="2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7" fillId="5" borderId="4" xfId="0" applyNumberFormat="1" applyFont="1" applyFill="1" applyBorder="1" applyAlignment="1">
      <alignment vertical="center"/>
    </xf>
    <xf numFmtId="164" fontId="2" fillId="5" borderId="0" xfId="0" applyNumberFormat="1" applyFont="1" applyFill="1" applyBorder="1" applyAlignment="1" applyProtection="1">
      <alignment horizontal="center" vertical="center"/>
      <protection locked="0"/>
    </xf>
    <xf numFmtId="164" fontId="2" fillId="5" borderId="0" xfId="0" applyNumberFormat="1" applyFont="1" applyFill="1" applyBorder="1" applyAlignment="1" applyProtection="1">
      <alignment vertical="center"/>
      <protection locked="0"/>
    </xf>
    <xf numFmtId="164" fontId="2" fillId="5" borderId="0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</cellXfs>
  <cellStyles count="1">
    <cellStyle name="Standard" xfId="0" builtinId="0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786B-6DCD-4916-9578-BA71D3E36656}">
  <sheetPr>
    <pageSetUpPr fitToPage="1"/>
  </sheetPr>
  <dimension ref="A1:S19"/>
  <sheetViews>
    <sheetView tabSelected="1" zoomScale="115" zoomScaleNormal="115" workbookViewId="0">
      <selection activeCell="O17" sqref="O17"/>
    </sheetView>
  </sheetViews>
  <sheetFormatPr baseColWidth="10" defaultRowHeight="15"/>
  <cols>
    <col min="2" max="2" width="3.28515625" customWidth="1"/>
    <col min="4" max="4" width="3.28515625" customWidth="1"/>
    <col min="6" max="6" width="3.28515625" customWidth="1"/>
    <col min="8" max="8" width="3.28515625" customWidth="1"/>
    <col min="10" max="10" width="10.42578125" customWidth="1"/>
    <col min="11" max="11" width="23" customWidth="1"/>
    <col min="12" max="12" width="10.42578125" customWidth="1"/>
    <col min="13" max="13" width="23" customWidth="1"/>
    <col min="14" max="14" width="10.42578125" customWidth="1"/>
    <col min="15" max="15" width="37.85546875" customWidth="1"/>
  </cols>
  <sheetData>
    <row r="1" spans="1:19" ht="15.75" thickBot="1"/>
    <row r="2" spans="1:19" ht="27.75" customHeight="1">
      <c r="A2" s="35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9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1:19" s="1" customFormat="1" ht="68.25" customHeight="1">
      <c r="A4" s="7"/>
      <c r="B4" s="8"/>
      <c r="C4" s="9" t="s">
        <v>1</v>
      </c>
      <c r="D4" s="8"/>
      <c r="E4" s="9" t="s">
        <v>2</v>
      </c>
      <c r="F4" s="8"/>
      <c r="G4" s="9" t="s">
        <v>3</v>
      </c>
      <c r="H4" s="8"/>
      <c r="I4" s="9" t="s">
        <v>4</v>
      </c>
      <c r="J4" s="8"/>
      <c r="K4" s="10" t="s">
        <v>8</v>
      </c>
      <c r="L4" s="8"/>
      <c r="M4" s="11" t="s">
        <v>5</v>
      </c>
      <c r="N4" s="8"/>
      <c r="O4" s="12" t="s">
        <v>12</v>
      </c>
    </row>
    <row r="5" spans="1:19" s="1" customFormat="1" ht="18.75" customHeight="1">
      <c r="A5" s="7"/>
      <c r="B5" s="8"/>
      <c r="C5" s="9"/>
      <c r="D5" s="8"/>
      <c r="E5" s="9"/>
      <c r="F5" s="8"/>
      <c r="G5" s="9"/>
      <c r="H5" s="8"/>
      <c r="I5" s="9"/>
      <c r="J5" s="8"/>
      <c r="K5" s="13" t="s">
        <v>6</v>
      </c>
      <c r="L5" s="8"/>
      <c r="M5" s="13" t="s">
        <v>6</v>
      </c>
      <c r="N5" s="8"/>
      <c r="O5" s="41" t="s">
        <v>7</v>
      </c>
    </row>
    <row r="6" spans="1:19" ht="27" customHeight="1">
      <c r="A6" s="4"/>
      <c r="B6" s="5"/>
      <c r="C6" s="5"/>
      <c r="D6" s="5"/>
      <c r="E6" s="5"/>
      <c r="F6" s="5"/>
      <c r="G6" s="5"/>
      <c r="H6" s="5"/>
      <c r="I6" s="5"/>
      <c r="J6" s="5"/>
      <c r="K6" s="15">
        <v>0.5</v>
      </c>
      <c r="L6" s="5"/>
      <c r="M6" s="15">
        <v>0.5</v>
      </c>
      <c r="N6" s="5"/>
      <c r="O6" s="33" t="s">
        <v>9</v>
      </c>
    </row>
    <row r="7" spans="1:19" s="3" customFormat="1" ht="27.75" customHeight="1">
      <c r="A7" s="16" t="s">
        <v>0</v>
      </c>
      <c r="B7" s="17"/>
      <c r="C7" s="18"/>
      <c r="D7" s="19"/>
      <c r="E7" s="18"/>
      <c r="F7" s="19"/>
      <c r="G7" s="18"/>
      <c r="H7" s="19"/>
      <c r="I7" s="20"/>
      <c r="J7" s="21"/>
      <c r="K7" s="22" t="e">
        <f>ROUND(AVERAGE(C7,E7,G7,I7)/0.5,0)*0.5</f>
        <v>#DIV/0!</v>
      </c>
      <c r="L7" s="23"/>
      <c r="M7" s="18"/>
      <c r="N7" s="23"/>
      <c r="O7" s="24" t="e">
        <f>ROUND(AVERAGE(K7,M7),1)</f>
        <v>#DIV/0!</v>
      </c>
      <c r="Q7" s="2"/>
      <c r="S7" s="2"/>
    </row>
    <row r="8" spans="1:19" ht="15.75" thickBot="1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</row>
    <row r="10" spans="1:19">
      <c r="C10" s="34"/>
    </row>
    <row r="12" spans="1:19" ht="15.75" thickBot="1"/>
    <row r="13" spans="1:19" ht="27.75" customHeight="1">
      <c r="A13" s="38" t="s">
        <v>14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spans="1:19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1:19" ht="68.25" customHeight="1">
      <c r="A15" s="7"/>
      <c r="B15" s="8"/>
      <c r="C15" s="9" t="s">
        <v>1</v>
      </c>
      <c r="D15" s="8"/>
      <c r="E15" s="9" t="s">
        <v>2</v>
      </c>
      <c r="F15" s="8"/>
      <c r="G15" s="9" t="s">
        <v>3</v>
      </c>
      <c r="H15" s="8"/>
      <c r="I15" s="9" t="s">
        <v>4</v>
      </c>
      <c r="J15" s="8"/>
      <c r="K15" s="10" t="s">
        <v>8</v>
      </c>
      <c r="L15" s="8"/>
      <c r="M15" s="11" t="s">
        <v>5</v>
      </c>
      <c r="N15" s="8"/>
      <c r="O15" s="12" t="s">
        <v>11</v>
      </c>
    </row>
    <row r="16" spans="1:19" ht="18.75" customHeight="1">
      <c r="A16" s="7"/>
      <c r="B16" s="8"/>
      <c r="C16" s="9"/>
      <c r="D16" s="8"/>
      <c r="E16" s="9"/>
      <c r="F16" s="8"/>
      <c r="G16" s="9"/>
      <c r="H16" s="8"/>
      <c r="I16" s="9"/>
      <c r="J16" s="8"/>
      <c r="K16" s="13" t="s">
        <v>6</v>
      </c>
      <c r="L16" s="8"/>
      <c r="M16" s="13" t="s">
        <v>6</v>
      </c>
      <c r="N16" s="8"/>
      <c r="O16" s="14"/>
    </row>
    <row r="17" spans="1:15" ht="27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15">
        <v>1</v>
      </c>
      <c r="L17" s="5"/>
      <c r="M17" s="15">
        <v>1</v>
      </c>
      <c r="N17" s="5"/>
      <c r="O17" s="14" t="s">
        <v>10</v>
      </c>
    </row>
    <row r="18" spans="1:15" ht="27.75" customHeight="1">
      <c r="A18" s="28" t="s">
        <v>0</v>
      </c>
      <c r="B18" s="17"/>
      <c r="C18" s="29"/>
      <c r="D18" s="19"/>
      <c r="E18" s="29"/>
      <c r="F18" s="19"/>
      <c r="G18" s="29"/>
      <c r="H18" s="19"/>
      <c r="I18" s="30"/>
      <c r="J18" s="21"/>
      <c r="K18" s="31" t="e">
        <f>ROUND(AVERAGE(C18,E18,G18,I18)/0.5,0)*0.5</f>
        <v>#DIV/0!</v>
      </c>
      <c r="L18" s="23"/>
      <c r="M18" s="29"/>
      <c r="N18" s="23"/>
      <c r="O18" s="32"/>
    </row>
    <row r="19" spans="1:15" ht="15.75" thickBot="1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</row>
  </sheetData>
  <sheetProtection algorithmName="SHA-512" hashValue="1oKHUy7ri4QYGPg6q8XeWde0VdRSgSbVYk8SaHfnPt8g67aPrNDP/fWfdA7byEUFaULMxdAAb0BGSTD97zD5GA==" saltValue="EtpKfoosjaFsRkbBAw1Q7A==" spinCount="100000" sheet="1" objects="1" scenarios="1"/>
  <mergeCells count="2">
    <mergeCell ref="A2:O2"/>
    <mergeCell ref="A13:O13"/>
  </mergeCells>
  <conditionalFormatting sqref="Q7 M7 S7 O7">
    <cfRule type="cellIs" dxfId="7" priority="8" operator="lessThan">
      <formula>4</formula>
    </cfRule>
  </conditionalFormatting>
  <conditionalFormatting sqref="K7:O7">
    <cfRule type="cellIs" dxfId="6" priority="7" operator="lessThan">
      <formula>4</formula>
    </cfRule>
  </conditionalFormatting>
  <conditionalFormatting sqref="C7:I7">
    <cfRule type="cellIs" dxfId="5" priority="6" operator="lessThan">
      <formula>4</formula>
    </cfRule>
  </conditionalFormatting>
  <conditionalFormatting sqref="K7">
    <cfRule type="cellIs" dxfId="4" priority="5" operator="lessThan">
      <formula>4</formula>
    </cfRule>
  </conditionalFormatting>
  <conditionalFormatting sqref="M18 O18">
    <cfRule type="cellIs" dxfId="3" priority="4" operator="lessThan">
      <formula>4</formula>
    </cfRule>
  </conditionalFormatting>
  <conditionalFormatting sqref="K18:O18">
    <cfRule type="cellIs" dxfId="2" priority="3" operator="lessThan">
      <formula>4</formula>
    </cfRule>
  </conditionalFormatting>
  <conditionalFormatting sqref="C18:I18">
    <cfRule type="cellIs" dxfId="1" priority="2" operator="lessThan">
      <formula>4</formula>
    </cfRule>
  </conditionalFormatting>
  <conditionalFormatting sqref="K18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7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EM- &amp; B-Profil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gemp</dc:creator>
  <cp:lastModifiedBy>gemp</cp:lastModifiedBy>
  <cp:lastPrinted>2020-06-07T18:39:19Z</cp:lastPrinted>
  <dcterms:created xsi:type="dcterms:W3CDTF">2020-06-07T10:29:11Z</dcterms:created>
  <dcterms:modified xsi:type="dcterms:W3CDTF">2020-06-07T19:03:34Z</dcterms:modified>
</cp:coreProperties>
</file>